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Лист1" sheetId="1" r:id="rId1"/>
  </sheets>
  <definedNames>
    <definedName name="_xlnm.Print_Area" localSheetId="0">Лист1!$A$1:$F$42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3" i="1" l="1"/>
  <c r="E22" i="1"/>
  <c r="E10" i="1"/>
  <c r="E11" i="1"/>
  <c r="E12" i="1"/>
  <c r="E13" i="1"/>
  <c r="E14" i="1"/>
  <c r="E15" i="1"/>
  <c r="E16" i="1"/>
  <c r="E17" i="1"/>
  <c r="E18" i="1"/>
  <c r="E19" i="1"/>
  <c r="E20" i="1"/>
  <c r="E9" i="1"/>
  <c r="E6" i="1"/>
  <c r="E7" i="1"/>
  <c r="E5" i="1"/>
  <c r="E39" i="1"/>
  <c r="E36" i="1"/>
  <c r="E37" i="1"/>
  <c r="E35" i="1"/>
  <c r="E32" i="1"/>
  <c r="E33" i="1"/>
  <c r="E31" i="1"/>
  <c r="E28" i="1"/>
  <c r="E29" i="1"/>
  <c r="E27" i="1"/>
</calcChain>
</file>

<file path=xl/sharedStrings.xml><?xml version="1.0" encoding="utf-8"?>
<sst xmlns="http://schemas.openxmlformats.org/spreadsheetml/2006/main" count="66" uniqueCount="60">
  <si>
    <t>До 20 га</t>
  </si>
  <si>
    <t>21-60 га</t>
  </si>
  <si>
    <t>61-200 га</t>
  </si>
  <si>
    <t>более 200 га</t>
  </si>
  <si>
    <t>Для сельскохозяйственных растений, выращиваемых широкорядным способом</t>
  </si>
  <si>
    <t>До 100 м2</t>
  </si>
  <si>
    <t>До 50 га</t>
  </si>
  <si>
    <t>Более 50 га</t>
  </si>
  <si>
    <t>Полевые обследования (за 3 обследования)</t>
  </si>
  <si>
    <t>№ п/п</t>
  </si>
  <si>
    <t>Стоимость всего, руб</t>
  </si>
  <si>
    <t>1.1</t>
  </si>
  <si>
    <t>1.2</t>
  </si>
  <si>
    <t>1.3</t>
  </si>
  <si>
    <t>1.4</t>
  </si>
  <si>
    <t>1.5</t>
  </si>
  <si>
    <t>Для сельскохозяйственных растений, выращиваемых узкорядным способом</t>
  </si>
  <si>
    <t>1.6</t>
  </si>
  <si>
    <t>1.7</t>
  </si>
  <si>
    <t>1.8</t>
  </si>
  <si>
    <t>1.9</t>
  </si>
  <si>
    <t>1.10</t>
  </si>
  <si>
    <t>2</t>
  </si>
  <si>
    <t>Оформление заключений Органа Инспекции с целью установления соответствия/несоответствия на посевные (посадочные) и сортовые качества семян</t>
  </si>
  <si>
    <t>2.1</t>
  </si>
  <si>
    <t>Одно заключение</t>
  </si>
  <si>
    <t xml:space="preserve"> </t>
  </si>
  <si>
    <t>Проведение апробации сортовых посевов сельскохозяйственных культур</t>
  </si>
  <si>
    <t>Наименование услуг(работ)</t>
  </si>
  <si>
    <t>Стоимость услуги без НДС, руб</t>
  </si>
  <si>
    <t>Размер НДС, %</t>
  </si>
  <si>
    <t>до 250</t>
  </si>
  <si>
    <t xml:space="preserve"> более 250</t>
  </si>
  <si>
    <t>до 10</t>
  </si>
  <si>
    <t>16-20</t>
  </si>
  <si>
    <t>11-15</t>
  </si>
  <si>
    <t>до 5 мешков</t>
  </si>
  <si>
    <t>1</t>
  </si>
  <si>
    <t xml:space="preserve">Отбор проб семян при хранении в мешках или пакетах с массой упаковочной единицы до 10 кг и количестве мешков, выделенных для отбора проб: 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</si>
  <si>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</si>
  <si>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</si>
  <si>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</si>
  <si>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</si>
  <si>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</si>
  <si>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</si>
  <si>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</si>
  <si>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</si>
  <si>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</si>
  <si>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</si>
  <si>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</si>
  <si>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3</t>
  </si>
  <si>
    <t>3.1</t>
  </si>
  <si>
    <t>3.2</t>
  </si>
  <si>
    <t>Отбор проб из биг-бегов приравнивается к отбору проб из насыпи</t>
  </si>
  <si>
    <t>Отбор проб при хранении в мешках с массой более 10 кг</t>
  </si>
  <si>
    <t xml:space="preserve">Отбор проб семян при хранении насыпью с массой партии (контрольной единицы)*, ц: </t>
  </si>
  <si>
    <t>* -</t>
  </si>
  <si>
    <t>51-100 га</t>
  </si>
  <si>
    <t>Более 100 га</t>
  </si>
  <si>
    <t>Стоимость платных услуг (работ), оказываемых (выполняемых) Органом инспекции филиала федерального государственного бюджетного учреждения "Россельхозцентр" по Республике Калмыкия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</si>
</sst>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0" xfId="0" applyNumberFormat="1"/>
    <xf numFmtId="0" fontId="2" fillId="0" borderId="0" xfId="0" applyFont="1"/>
    <xf numFmtId="0" fontId="2" fillId="0" borderId="3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 indent="6"/>
    </xf>
    <xf numFmtId="2" fontId="2" fillId="0" borderId="1" xfId="0" applyNumberFormat="1" applyFont="1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 indent="2"/>
    </xf>
    <xf numFmtId="49" fontId="2" fillId="0" borderId="1" xfId="0" applyNumberFormat="1" applyFont="1" applyBorder="1" applyAlignment="1">
      <alignment horizontal="left" vertical="center" wrapText="1" indent="6"/>
    </xf>
    <xf numFmtId="49" fontId="2" fillId="0" borderId="1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 indent="5"/>
    </xf>
    <xf numFmtId="0" fontId="2" fillId="0" borderId="1" xfId="0" applyFont="1" applyBorder="1" applyAlignment="1">
      <alignment horizontal="left" vertical="center" wrapText="1" indent="4"/>
    </xf>
    <xf numFmtId="0" fontId="1" fillId="0" borderId="0" xfId="0" applyFont="1" applyBorder="1" applyAlignment="1">
      <alignment horizontal="left" vertical="center" wrapText="1" indent="2"/>
    </xf>
    <xf numFmtId="0" fontId="2" fillId="0" borderId="0" xfId="0" applyFont="1" applyBorder="1" applyAlignment="1">
      <alignment horizontal="left" vertical="center" wrapText="1" indent="1"/>
    </xf>
    <xf numFmtId="0" fontId="3" fillId="0" borderId="0" xfId="0" applyFont="1"/>
    <xf numFmtId="0" fontId="0" fillId="0" borderId="0" xfId="0" applyFont="1"/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1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view="pageBreakPreview" zoomScale="60" zoomScaleNormal="80" workbookViewId="0">
      <selection activeCell="H35" sqref="H33:P35"/>
    </sheetView>
  </sheetViews>
  <sheetFormatPr defaultRowHeight="15" x14ac:dyDescent="0.25"/>
  <cols>
    <col min="1" max="1" width="4.85546875" style="4" customWidth="1"/>
    <col min="2" max="2" width="19" customWidth="1"/>
    <col min="3" max="3" width="13.5703125" customWidth="1"/>
    <col min="4" max="4" width="11.5703125" customWidth="1"/>
    <col min="5" max="5" width="13.28515625" customWidth="1"/>
    <col min="7" max="7" width="12.5703125" customWidth="1"/>
  </cols>
  <sheetData>
    <row r="1" spans="1:7" ht="63.6" customHeight="1" x14ac:dyDescent="0.25">
      <c r="A1" s="37" t="s">
        <v>59</v>
      </c>
      <c r="B1" s="37"/>
      <c r="C1" s="37"/>
      <c r="D1" s="37"/>
      <c r="E1" s="37"/>
    </row>
    <row r="2" spans="1:7" ht="18" customHeight="1" x14ac:dyDescent="0.25">
      <c r="A2" s="38" t="s">
        <v>26</v>
      </c>
      <c r="B2" s="38"/>
      <c r="C2" s="38"/>
      <c r="D2" s="38"/>
      <c r="E2" s="38"/>
    </row>
    <row r="3" spans="1:7" ht="62.1" customHeight="1" x14ac:dyDescent="0.25">
      <c r="A3" s="11" t="s">
        <v>9</v>
      </c>
      <c r="B3" s="1" t="s">
        <v>28</v>
      </c>
      <c r="C3" s="1" t="s">
        <v>29</v>
      </c>
      <c r="D3" s="1" t="s">
        <v>30</v>
      </c>
      <c r="E3" s="1" t="s">
        <v>10</v>
      </c>
    </row>
    <row r="4" spans="1:7" ht="54.95" customHeight="1" x14ac:dyDescent="0.25">
      <c r="A4" s="23" t="s">
        <v>37</v>
      </c>
      <c r="B4" s="33" t="s">
        <v>38</v>
      </c>
      <c r="C4" s="34"/>
      <c r="D4" s="34"/>
      <c r="E4" s="35"/>
    </row>
    <row r="5" spans="1:7" ht="17.100000000000001" customHeight="1" x14ac:dyDescent="0.25">
      <c r="A5" s="8" t="s">
        <v>11</v>
      </c>
      <c r="B5" s="19" t="s">
        <v>33</v>
      </c>
      <c r="C5" s="20">
        <v>323</v>
      </c>
      <c r="D5" s="2">
        <v>20</v>
      </c>
      <c r="E5" s="3">
        <f>C5*1.2</f>
        <v>387.59999999999997</v>
      </c>
    </row>
    <row r="6" spans="1:7" ht="17.100000000000001" customHeight="1" x14ac:dyDescent="0.25">
      <c r="A6" s="8" t="s">
        <v>12</v>
      </c>
      <c r="B6" s="22" t="s">
        <v>35</v>
      </c>
      <c r="C6" s="21">
        <v>336.35</v>
      </c>
      <c r="D6" s="2">
        <v>20</v>
      </c>
      <c r="E6" s="1">
        <f t="shared" ref="E6:E7" si="0">C6*1.2</f>
        <v>403.62</v>
      </c>
    </row>
    <row r="7" spans="1:7" ht="17.100000000000001" customHeight="1" x14ac:dyDescent="0.25">
      <c r="A7" s="8" t="s">
        <v>13</v>
      </c>
      <c r="B7" s="19" t="s">
        <v>34</v>
      </c>
      <c r="C7" s="21">
        <v>399.15</v>
      </c>
      <c r="D7" s="2">
        <v>20</v>
      </c>
      <c r="E7" s="1">
        <f t="shared" si="0"/>
        <v>478.97999999999996</v>
      </c>
    </row>
    <row r="8" spans="1:7" ht="17.100000000000001" customHeight="1" x14ac:dyDescent="0.25">
      <c r="A8" s="24" t="s">
        <v>22</v>
      </c>
      <c r="B8" s="39" t="s">
        <v>54</v>
      </c>
      <c r="C8" s="40"/>
      <c r="D8" s="40"/>
      <c r="E8" s="41"/>
    </row>
    <row r="9" spans="1:7" ht="17.100000000000001" customHeight="1" x14ac:dyDescent="0.25">
      <c r="A9" s="25" t="s">
        <v>24</v>
      </c>
      <c r="B9" s="16" t="s">
        <v>36</v>
      </c>
      <c r="C9" s="2">
        <v>322.95</v>
      </c>
      <c r="D9" s="2">
        <v>20</v>
      </c>
      <c r="E9" s="1">
        <f>C9*1.2</f>
        <v>387.53999999999996</v>
      </c>
      <c r="G9" s="28"/>
    </row>
    <row r="10" spans="1:7" ht="17.100000000000001" customHeight="1" x14ac:dyDescent="0.25">
      <c r="A10" s="25" t="s">
        <v>39</v>
      </c>
      <c r="B10" s="16">
        <v>30</v>
      </c>
      <c r="C10" s="2">
        <v>349.8</v>
      </c>
      <c r="D10" s="2">
        <v>20</v>
      </c>
      <c r="E10" s="1">
        <f t="shared" ref="E10:E20" si="1">C10*1.2</f>
        <v>419.76</v>
      </c>
      <c r="G10" s="28"/>
    </row>
    <row r="11" spans="1:7" ht="17.100000000000001" customHeight="1" x14ac:dyDescent="0.25">
      <c r="A11" s="25" t="s">
        <v>40</v>
      </c>
      <c r="B11" s="16">
        <v>100</v>
      </c>
      <c r="C11" s="2">
        <v>399.15</v>
      </c>
      <c r="D11" s="2">
        <v>20</v>
      </c>
      <c r="E11" s="1">
        <f t="shared" si="1"/>
        <v>478.97999999999996</v>
      </c>
      <c r="G11" s="28"/>
    </row>
    <row r="12" spans="1:7" ht="17.100000000000001" customHeight="1" x14ac:dyDescent="0.25">
      <c r="A12" s="25" t="s">
        <v>41</v>
      </c>
      <c r="B12" s="16">
        <v>200</v>
      </c>
      <c r="C12" s="2">
        <v>502.35</v>
      </c>
      <c r="D12" s="2">
        <v>20</v>
      </c>
      <c r="E12" s="1">
        <f t="shared" si="1"/>
        <v>602.82000000000005</v>
      </c>
      <c r="G12" s="28"/>
    </row>
    <row r="13" spans="1:7" ht="17.100000000000001" customHeight="1" x14ac:dyDescent="0.25">
      <c r="A13" s="25" t="s">
        <v>42</v>
      </c>
      <c r="B13" s="16">
        <v>450</v>
      </c>
      <c r="C13" s="2">
        <v>704.15</v>
      </c>
      <c r="D13" s="2">
        <v>20</v>
      </c>
      <c r="E13" s="1">
        <f t="shared" si="1"/>
        <v>844.9799999999999</v>
      </c>
      <c r="G13" s="28"/>
    </row>
    <row r="14" spans="1:7" ht="17.100000000000001" customHeight="1" x14ac:dyDescent="0.25">
      <c r="A14" s="25" t="s">
        <v>43</v>
      </c>
      <c r="B14" s="16">
        <v>600</v>
      </c>
      <c r="C14" s="2">
        <v>731.1</v>
      </c>
      <c r="D14" s="2">
        <v>20</v>
      </c>
      <c r="E14" s="1">
        <f t="shared" si="1"/>
        <v>877.32</v>
      </c>
      <c r="G14" s="28"/>
    </row>
    <row r="15" spans="1:7" ht="17.100000000000001" customHeight="1" x14ac:dyDescent="0.25">
      <c r="A15" s="25" t="s">
        <v>44</v>
      </c>
      <c r="B15" s="16">
        <v>700</v>
      </c>
      <c r="C15" s="2">
        <v>807.3</v>
      </c>
      <c r="D15" s="2">
        <v>20</v>
      </c>
      <c r="E15" s="1">
        <f t="shared" si="1"/>
        <v>968.75999999999988</v>
      </c>
      <c r="G15" s="28"/>
    </row>
    <row r="16" spans="1:7" ht="17.100000000000001" customHeight="1" x14ac:dyDescent="0.25">
      <c r="A16" s="25" t="s">
        <v>45</v>
      </c>
      <c r="B16" s="16">
        <v>800</v>
      </c>
      <c r="C16" s="2">
        <v>883.55</v>
      </c>
      <c r="D16" s="2">
        <v>20</v>
      </c>
      <c r="E16" s="1">
        <f t="shared" si="1"/>
        <v>1060.26</v>
      </c>
      <c r="G16" s="28"/>
    </row>
    <row r="17" spans="1:7" ht="17.100000000000001" customHeight="1" x14ac:dyDescent="0.25">
      <c r="A17" s="25" t="s">
        <v>46</v>
      </c>
      <c r="B17" s="16">
        <v>900</v>
      </c>
      <c r="C17" s="2">
        <v>955.3</v>
      </c>
      <c r="D17" s="2">
        <v>20</v>
      </c>
      <c r="E17" s="1">
        <f t="shared" si="1"/>
        <v>1146.3599999999999</v>
      </c>
      <c r="G17" s="28"/>
    </row>
    <row r="18" spans="1:7" ht="17.100000000000001" customHeight="1" x14ac:dyDescent="0.25">
      <c r="A18" s="25" t="s">
        <v>47</v>
      </c>
      <c r="B18" s="16">
        <v>1000</v>
      </c>
      <c r="C18" s="1">
        <v>1009.1</v>
      </c>
      <c r="D18" s="2">
        <v>20</v>
      </c>
      <c r="E18" s="1">
        <f t="shared" si="1"/>
        <v>1210.92</v>
      </c>
      <c r="G18" s="29"/>
    </row>
    <row r="19" spans="1:7" ht="17.100000000000001" customHeight="1" x14ac:dyDescent="0.25">
      <c r="A19" s="25" t="s">
        <v>48</v>
      </c>
      <c r="B19" s="16">
        <v>1100</v>
      </c>
      <c r="C19" s="1">
        <v>1112.3</v>
      </c>
      <c r="D19" s="2">
        <v>20</v>
      </c>
      <c r="E19" s="1">
        <f t="shared" si="1"/>
        <v>1334.76</v>
      </c>
      <c r="G19" s="29"/>
    </row>
    <row r="20" spans="1:7" ht="17.100000000000001" customHeight="1" x14ac:dyDescent="0.25">
      <c r="A20" s="25" t="s">
        <v>49</v>
      </c>
      <c r="B20" s="16">
        <v>1200</v>
      </c>
      <c r="C20" s="1">
        <v>1161.5999999999999</v>
      </c>
      <c r="D20" s="2">
        <v>20</v>
      </c>
      <c r="E20" s="1">
        <f t="shared" si="1"/>
        <v>1393.9199999999998</v>
      </c>
      <c r="G20" s="29"/>
    </row>
    <row r="21" spans="1:7" ht="30" customHeight="1" x14ac:dyDescent="0.25">
      <c r="A21" s="24" t="s">
        <v>50</v>
      </c>
      <c r="B21" s="36" t="s">
        <v>55</v>
      </c>
      <c r="C21" s="36"/>
      <c r="D21" s="36"/>
      <c r="E21" s="36"/>
    </row>
    <row r="22" spans="1:7" ht="17.100000000000001" customHeight="1" x14ac:dyDescent="0.25">
      <c r="A22" s="25" t="s">
        <v>51</v>
      </c>
      <c r="B22" s="26" t="s">
        <v>31</v>
      </c>
      <c r="C22" s="21">
        <v>300.5</v>
      </c>
      <c r="D22" s="1">
        <v>20</v>
      </c>
      <c r="E22" s="3">
        <f>C22*1.2</f>
        <v>360.59999999999997</v>
      </c>
      <c r="G22" s="5"/>
    </row>
    <row r="23" spans="1:7" ht="17.100000000000001" customHeight="1" x14ac:dyDescent="0.25">
      <c r="A23" s="25" t="s">
        <v>52</v>
      </c>
      <c r="B23" s="27" t="s">
        <v>32</v>
      </c>
      <c r="C23" s="21">
        <v>336.4</v>
      </c>
      <c r="D23" s="1">
        <v>20</v>
      </c>
      <c r="E23" s="1">
        <f>C23*1.2</f>
        <v>403.67999999999995</v>
      </c>
    </row>
    <row r="24" spans="1:7" ht="30.95" customHeight="1" x14ac:dyDescent="0.25">
      <c r="A24" s="18">
        <v>1</v>
      </c>
      <c r="B24" s="47" t="s">
        <v>27</v>
      </c>
      <c r="C24" s="46"/>
      <c r="D24" s="46"/>
      <c r="E24" s="48"/>
    </row>
    <row r="25" spans="1:7" ht="30.95" customHeight="1" x14ac:dyDescent="0.25">
      <c r="A25" s="7"/>
      <c r="B25" s="42" t="s">
        <v>16</v>
      </c>
      <c r="C25" s="42"/>
      <c r="D25" s="42"/>
      <c r="E25" s="42"/>
    </row>
    <row r="26" spans="1:7" ht="15.75" x14ac:dyDescent="0.25">
      <c r="A26" s="8" t="s">
        <v>11</v>
      </c>
      <c r="B26" s="6" t="s">
        <v>0</v>
      </c>
      <c r="C26" s="1">
        <v>2350.04</v>
      </c>
      <c r="D26" s="2">
        <v>20</v>
      </c>
      <c r="E26" s="2">
        <v>2820.05</v>
      </c>
    </row>
    <row r="27" spans="1:7" ht="15.75" x14ac:dyDescent="0.25">
      <c r="A27" s="8" t="s">
        <v>12</v>
      </c>
      <c r="B27" s="6" t="s">
        <v>1</v>
      </c>
      <c r="C27" s="1">
        <v>3330.34</v>
      </c>
      <c r="D27" s="2">
        <v>20</v>
      </c>
      <c r="E27" s="15">
        <f>C27*1.2</f>
        <v>3996.4079999999999</v>
      </c>
    </row>
    <row r="28" spans="1:7" ht="15.75" x14ac:dyDescent="0.25">
      <c r="A28" s="8" t="s">
        <v>13</v>
      </c>
      <c r="B28" s="6" t="s">
        <v>2</v>
      </c>
      <c r="C28" s="1">
        <v>6714.4</v>
      </c>
      <c r="D28" s="2">
        <v>20</v>
      </c>
      <c r="E28" s="2">
        <f t="shared" ref="E28:E29" si="2">C28*1.2</f>
        <v>8057.2799999999988</v>
      </c>
    </row>
    <row r="29" spans="1:7" ht="15.75" x14ac:dyDescent="0.25">
      <c r="A29" s="8" t="s">
        <v>14</v>
      </c>
      <c r="B29" s="6" t="s">
        <v>3</v>
      </c>
      <c r="C29" s="1">
        <v>9910.4500000000007</v>
      </c>
      <c r="D29" s="2">
        <v>20</v>
      </c>
      <c r="E29" s="2">
        <f t="shared" si="2"/>
        <v>11892.54</v>
      </c>
    </row>
    <row r="30" spans="1:7" ht="30.95" customHeight="1" x14ac:dyDescent="0.25">
      <c r="A30" s="8"/>
      <c r="B30" s="43" t="s">
        <v>4</v>
      </c>
      <c r="C30" s="44"/>
      <c r="D30" s="44"/>
      <c r="E30" s="45"/>
    </row>
    <row r="31" spans="1:7" ht="15.75" x14ac:dyDescent="0.25">
      <c r="A31" s="8" t="s">
        <v>15</v>
      </c>
      <c r="B31" s="6" t="s">
        <v>5</v>
      </c>
      <c r="C31" s="32">
        <v>2148.7600000000002</v>
      </c>
      <c r="D31" s="2">
        <v>20</v>
      </c>
      <c r="E31" s="15">
        <f>C31*1.2</f>
        <v>2578.5120000000002</v>
      </c>
    </row>
    <row r="32" spans="1:7" ht="15.75" x14ac:dyDescent="0.25">
      <c r="A32" s="8" t="s">
        <v>17</v>
      </c>
      <c r="B32" s="17" t="s">
        <v>6</v>
      </c>
      <c r="C32" s="2">
        <v>4554</v>
      </c>
      <c r="D32" s="10">
        <v>20</v>
      </c>
      <c r="E32" s="2">
        <f t="shared" ref="E32:E33" si="3">C32*1.2</f>
        <v>5464.8</v>
      </c>
    </row>
    <row r="33" spans="1:6" ht="15.75" x14ac:dyDescent="0.25">
      <c r="A33" s="8" t="s">
        <v>18</v>
      </c>
      <c r="B33" s="17" t="s">
        <v>7</v>
      </c>
      <c r="C33" s="2">
        <v>7448.19</v>
      </c>
      <c r="D33" s="10">
        <v>20</v>
      </c>
      <c r="E33" s="15">
        <f t="shared" si="3"/>
        <v>8937.8279999999995</v>
      </c>
    </row>
    <row r="34" spans="1:6" ht="15.6" customHeight="1" x14ac:dyDescent="0.25">
      <c r="A34" s="8"/>
      <c r="B34" s="33" t="s">
        <v>8</v>
      </c>
      <c r="C34" s="46"/>
      <c r="D34" s="34"/>
      <c r="E34" s="35"/>
    </row>
    <row r="35" spans="1:6" ht="15.75" x14ac:dyDescent="0.25">
      <c r="A35" s="8" t="s">
        <v>19</v>
      </c>
      <c r="B35" s="6" t="s">
        <v>6</v>
      </c>
      <c r="C35" s="1">
        <v>6158.06</v>
      </c>
      <c r="D35" s="2">
        <v>20</v>
      </c>
      <c r="E35" s="15">
        <f>C35*1.2</f>
        <v>7389.6720000000005</v>
      </c>
    </row>
    <row r="36" spans="1:6" ht="15.75" x14ac:dyDescent="0.25">
      <c r="A36" s="8" t="s">
        <v>20</v>
      </c>
      <c r="B36" s="6" t="s">
        <v>57</v>
      </c>
      <c r="C36" s="1">
        <v>6425.8</v>
      </c>
      <c r="D36" s="2">
        <v>20</v>
      </c>
      <c r="E36" s="2">
        <f t="shared" ref="E36:E37" si="4">C36*1.2</f>
        <v>7710.96</v>
      </c>
    </row>
    <row r="37" spans="1:6" ht="15.75" x14ac:dyDescent="0.25">
      <c r="A37" s="8" t="s">
        <v>21</v>
      </c>
      <c r="B37" s="6" t="s">
        <v>58</v>
      </c>
      <c r="C37" s="1">
        <v>6559.67</v>
      </c>
      <c r="D37" s="2">
        <v>20</v>
      </c>
      <c r="E37" s="15">
        <f t="shared" si="4"/>
        <v>7871.6039999999994</v>
      </c>
    </row>
    <row r="38" spans="1:6" ht="51" customHeight="1" x14ac:dyDescent="0.25">
      <c r="A38" s="8" t="s">
        <v>22</v>
      </c>
      <c r="B38" s="33" t="s">
        <v>23</v>
      </c>
      <c r="C38" s="34"/>
      <c r="D38" s="34"/>
      <c r="E38" s="35"/>
    </row>
    <row r="39" spans="1:6" ht="15.75" x14ac:dyDescent="0.25">
      <c r="A39" s="12" t="s">
        <v>24</v>
      </c>
      <c r="B39" s="9" t="s">
        <v>25</v>
      </c>
      <c r="C39" s="1">
        <v>1890</v>
      </c>
      <c r="D39" s="13">
        <v>20</v>
      </c>
      <c r="E39" s="14">
        <f>C39*1.2</f>
        <v>2268</v>
      </c>
    </row>
    <row r="41" spans="1:6" x14ac:dyDescent="0.25">
      <c r="A41" s="4" t="s">
        <v>56</v>
      </c>
      <c r="B41" s="30" t="s">
        <v>53</v>
      </c>
      <c r="C41" s="31"/>
      <c r="D41" s="31"/>
      <c r="E41" s="31"/>
      <c r="F41" s="31"/>
    </row>
  </sheetData>
  <mergeCells count="10">
    <mergeCell ref="B38:E38"/>
    <mergeCell ref="B25:E25"/>
    <mergeCell ref="B30:E30"/>
    <mergeCell ref="B34:E34"/>
    <mergeCell ref="B24:E24"/>
    <mergeCell ref="B4:E4"/>
    <mergeCell ref="B21:E21"/>
    <mergeCell ref="A1:E1"/>
    <mergeCell ref="A2:E2"/>
    <mergeCell ref="B8:E8"/>
  </mergeCells>
  <pageMargins left="0.7" right="0.7" top="0.75" bottom="0.75" header="0.3" footer="0.3"/>
  <pageSetup paperSize="9" scale="83" orientation="portrait" r:id="rId1"/>
  <rowBreaks count="1" manualBreakCount="1">
    <brk id="42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Пользователь Windows</cp:lastModifiedBy>
  <dcterms:created xsi:type="dcterms:W3CDTF">2015-06-05T18:19:34Z</dcterms:created>
  <dcterms:modified xsi:type="dcterms:W3CDTF">2025-09-12T11:58:51Z</dcterms:modified>
</cp:coreProperties>
</file>